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 codeName="{91B80F79-697F-C00D-A1F8-6C9A07846A5C}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kyeongrok.kim\Desktop\"/>
    </mc:Choice>
  </mc:AlternateContent>
  <bookViews>
    <workbookView xWindow="0" yWindow="0" windowWidth="19968" windowHeight="7932"/>
  </bookViews>
  <sheets>
    <sheet name="필터" sheetId="4" r:id="rId1"/>
    <sheet name="keywords" sheetId="3" r:id="rId2"/>
    <sheet name="summary_data" sheetId="1" r:id="rId3"/>
  </sheets>
  <functionGroups builtInGroupCount="19"/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3" i="1"/>
  <c r="F12" i="1"/>
  <c r="F11" i="1"/>
  <c r="F10" i="1"/>
  <c r="F9" i="1"/>
  <c r="F8" i="1"/>
  <c r="F7" i="1"/>
  <c r="F6" i="1"/>
  <c r="F5" i="1"/>
  <c r="F4" i="1"/>
  <c r="F3" i="1"/>
  <c r="F2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B5" i="4"/>
  <c r="B13" i="4"/>
  <c r="B3" i="4"/>
  <c r="B4" i="4"/>
  <c r="B6" i="4"/>
  <c r="B14" i="4"/>
  <c r="B7" i="4"/>
  <c r="B8" i="4"/>
  <c r="B10" i="4"/>
  <c r="B11" i="4"/>
  <c r="B12" i="4"/>
  <c r="B9" i="4"/>
  <c r="B2" i="4"/>
</calcChain>
</file>

<file path=xl/sharedStrings.xml><?xml version="1.0" encoding="utf-8"?>
<sst xmlns="http://schemas.openxmlformats.org/spreadsheetml/2006/main" count="179" uniqueCount="86">
  <si>
    <t>시간</t>
    <phoneticPr fontId="2" type="noConversion"/>
  </si>
  <si>
    <t>일요일</t>
    <phoneticPr fontId="2" type="noConversion"/>
  </si>
  <si>
    <t>주말</t>
    <phoneticPr fontId="2" type="noConversion"/>
  </si>
  <si>
    <t>밤</t>
  </si>
  <si>
    <t>오늘</t>
  </si>
  <si>
    <t>토요일</t>
  </si>
  <si>
    <t>오후</t>
  </si>
  <si>
    <t>겨울</t>
  </si>
  <si>
    <t>장소</t>
    <phoneticPr fontId="2" type="noConversion"/>
  </si>
  <si>
    <t>거실</t>
    <phoneticPr fontId="2" type="noConversion"/>
  </si>
  <si>
    <t>우리집</t>
    <phoneticPr fontId="2" type="noConversion"/>
  </si>
  <si>
    <t>거실인테리어</t>
    <phoneticPr fontId="2" type="noConversion"/>
  </si>
  <si>
    <t>먹스타그램</t>
    <phoneticPr fontId="2" type="noConversion"/>
  </si>
  <si>
    <t>인테리어</t>
    <phoneticPr fontId="2" type="noConversion"/>
  </si>
  <si>
    <t>데일리</t>
    <phoneticPr fontId="2" type="noConversion"/>
  </si>
  <si>
    <t>이사</t>
  </si>
  <si>
    <t>셀프인테리어</t>
  </si>
  <si>
    <t>신혼부부</t>
  </si>
  <si>
    <t>육아</t>
  </si>
  <si>
    <t>육아스타그램</t>
  </si>
  <si>
    <t>신혼</t>
  </si>
  <si>
    <t>티비</t>
    <phoneticPr fontId="2" type="noConversion"/>
  </si>
  <si>
    <t>TV</t>
  </si>
  <si>
    <t>65인치</t>
  </si>
  <si>
    <t>화분</t>
  </si>
  <si>
    <t>벽걸이</t>
  </si>
  <si>
    <t>삼성</t>
  </si>
  <si>
    <t>스타티비</t>
  </si>
  <si>
    <t>팔로우</t>
  </si>
  <si>
    <t>인스타그램</t>
  </si>
  <si>
    <t>선팔</t>
  </si>
  <si>
    <t>환영</t>
  </si>
  <si>
    <t>좋아요</t>
  </si>
  <si>
    <t>친절상담</t>
  </si>
  <si>
    <t>미니멀라이프</t>
  </si>
  <si>
    <t>깔끔</t>
  </si>
  <si>
    <t>소소한행복</t>
  </si>
  <si>
    <t>세젤귀</t>
  </si>
  <si>
    <t>행복</t>
  </si>
  <si>
    <t>화이트</t>
  </si>
  <si>
    <t>감성</t>
  </si>
  <si>
    <t>낮</t>
    <phoneticPr fontId="2" type="noConversion"/>
  </si>
  <si>
    <t>여름</t>
    <phoneticPr fontId="2" type="noConversion"/>
  </si>
  <si>
    <t>새벽</t>
    <phoneticPr fontId="2" type="noConversion"/>
  </si>
  <si>
    <t>오전</t>
    <phoneticPr fontId="2" type="noConversion"/>
  </si>
  <si>
    <t>아이</t>
    <phoneticPr fontId="2" type="noConversion"/>
  </si>
  <si>
    <t>55인치</t>
    <phoneticPr fontId="2" type="noConversion"/>
  </si>
  <si>
    <t>LG</t>
    <phoneticPr fontId="2" type="noConversion"/>
  </si>
  <si>
    <t>의미없는 내용들</t>
    <phoneticPr fontId="2" type="noConversion"/>
  </si>
  <si>
    <t>인테리어</t>
  </si>
  <si>
    <t>거실</t>
  </si>
  <si>
    <t>우리집</t>
  </si>
  <si>
    <t>거실인테리어</t>
  </si>
  <si>
    <t>티비</t>
  </si>
  <si>
    <t>등장횟수</t>
    <phoneticPr fontId="2" type="noConversion"/>
  </si>
  <si>
    <t xml:space="preserve">카테고리 </t>
    <phoneticPr fontId="2" type="noConversion"/>
  </si>
  <si>
    <t>사물</t>
    <phoneticPr fontId="2" type="noConversion"/>
  </si>
  <si>
    <t>생애주기</t>
    <phoneticPr fontId="2" type="noConversion"/>
  </si>
  <si>
    <t>행동</t>
    <phoneticPr fontId="2" type="noConversion"/>
  </si>
  <si>
    <t>장소</t>
    <phoneticPr fontId="2" type="noConversion"/>
  </si>
  <si>
    <t>장소</t>
    <phoneticPr fontId="2" type="noConversion"/>
  </si>
  <si>
    <t>사물</t>
    <phoneticPr fontId="2" type="noConversion"/>
  </si>
  <si>
    <t xml:space="preserve">행동 </t>
    <phoneticPr fontId="2" type="noConversion"/>
  </si>
  <si>
    <t>행복</t>
    <phoneticPr fontId="2" type="noConversion"/>
  </si>
  <si>
    <t>추구</t>
    <phoneticPr fontId="2" type="noConversion"/>
  </si>
  <si>
    <t>생애주기</t>
    <phoneticPr fontId="2" type="noConversion"/>
  </si>
  <si>
    <t>장소</t>
    <phoneticPr fontId="2" type="noConversion"/>
  </si>
  <si>
    <t>무의미</t>
    <phoneticPr fontId="2" type="noConversion"/>
  </si>
  <si>
    <t>추구</t>
    <phoneticPr fontId="2" type="noConversion"/>
  </si>
  <si>
    <t>키워드</t>
    <phoneticPr fontId="2" type="noConversion"/>
  </si>
  <si>
    <t>참고할 카테고리-키워드 조합</t>
    <phoneticPr fontId="2" type="noConversion"/>
  </si>
  <si>
    <t>카테고리_사물</t>
    <phoneticPr fontId="2" type="noConversion"/>
  </si>
  <si>
    <t>카테고리_행동</t>
    <phoneticPr fontId="2" type="noConversion"/>
  </si>
  <si>
    <t>모자</t>
  </si>
  <si>
    <t>모자설치</t>
  </si>
  <si>
    <t>노래부르기</t>
  </si>
  <si>
    <t>초등학생</t>
  </si>
  <si>
    <t>초등학생인테리어</t>
  </si>
  <si>
    <t>수영장</t>
  </si>
  <si>
    <t>운동장</t>
  </si>
  <si>
    <t>등산</t>
  </si>
  <si>
    <t>통화</t>
  </si>
  <si>
    <t>육아통화</t>
  </si>
  <si>
    <t>카테고리</t>
    <phoneticPr fontId="2" type="noConversion"/>
  </si>
  <si>
    <t>get_카테고리_이름(A2)</t>
    <phoneticPr fontId="2" type="noConversion"/>
  </si>
  <si>
    <t>사용법: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</si>
</sst>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B2B2B2"/>
      </bottom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2" borderId="2" xfId="1" applyBorder="1">
      <alignment vertical="center"/>
    </xf>
    <xf numFmtId="0" fontId="1" fillId="2" borderId="3" xfId="1" applyBorder="1">
      <alignment vertical="center"/>
    </xf>
    <xf numFmtId="0" fontId="1" fillId="2" borderId="5" xfId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Fill="1" applyBorder="1">
      <alignment vertical="center"/>
    </xf>
    <xf numFmtId="0" fontId="1" fillId="2" borderId="16" xfId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</cellXfs>
  <cellStyles count="2">
    <cellStyle name="보통" xfId="1" builtinId="28"/>
    <cellStyle name="표준" xfId="0" builtinId="0"/>
  </cellStyles>
  <dxfs count="0"/>
  <tableStyles count="0" defaultTableStyle="TableStyleMedium2" defaultPivotStyle="PivotStyleLight16"/>
  <colors>
    <mruColors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118110</xdr:colOff>
      <xdr:row>9</xdr:row>
      <xdr:rowOff>91440</xdr:rowOff>
    </xdr:from>
    <xdr:to>
      <xdr:col>24</xdr:col>
      <xdr:colOff>255270</xdr:colOff>
      <xdr:row>18</xdr:row>
      <xdr:rowOff>1905</xdr:rowOff>
    </xdr:to>
    <xdr:sp macro="" textlink="">
      <xdr:nvSpPr>
        <xdr:cNvPr id="2" name="직사각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277350" y="2095500"/>
          <a:ext cx="8839200" cy="1906905"/>
        </a:xfrm>
        <a:prstGeom prst="rect">
          <a:avLst/>
        </a:prstGeom>
        <a:solidFill>
          <a:srgbClr val="5B9BD5">
            <a:alpha val="7059"/>
          </a:srgbClr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3</xdr:col>
      <xdr:colOff>566530</xdr:colOff>
      <xdr:row>1</xdr:row>
      <xdr:rowOff>161097</xdr:rowOff>
    </xdr:from>
    <xdr:to>
      <xdr:col>16</xdr:col>
      <xdr:colOff>14080</xdr:colOff>
      <xdr:row>5</xdr:row>
      <xdr:rowOff>103946</xdr:rowOff>
    </xdr:to>
    <xdr:cxnSp macro="">
      <xdr:nvCxnSpPr>
        <xdr:cNvPr id="4" name="직선 화살표 연결선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H="1" flipV="1">
          <a:off x="2928730" y="380172"/>
          <a:ext cx="9763125" cy="78104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676275</xdr:colOff>
      <xdr:row>5</xdr:row>
      <xdr:rowOff>0</xdr:rowOff>
    </xdr:from>
    <xdr:to>
      <xdr:col>17</xdr:col>
      <xdr:colOff>38100</xdr:colOff>
      <xdr:row>6</xdr:row>
      <xdr:rowOff>19050</xdr:rowOff>
    </xdr:to>
    <xdr:sp macro="" textlink="">
      <xdr:nvSpPr>
        <xdr:cNvPr id="6" name="직사각형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1906250" y="1057275"/>
          <a:ext cx="733425" cy="228600"/>
        </a:xfrm>
        <a:prstGeom prst="rect">
          <a:avLst/>
        </a:prstGeom>
        <a:solidFill>
          <a:srgbClr val="5B9BD5">
            <a:alpha val="7059"/>
          </a:srgbClr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ko-KR" alt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600076</xdr:colOff>
      <xdr:row>8</xdr:row>
      <xdr:rowOff>171449</xdr:rowOff>
    </xdr:from>
    <xdr:to>
      <xdr:col>16</xdr:col>
      <xdr:colOff>476251</xdr:colOff>
      <xdr:row>37</xdr:row>
      <xdr:rowOff>38100</xdr:rowOff>
    </xdr:to>
    <xdr:sp macro="" textlink="">
      <xdr:nvSpPr>
        <xdr:cNvPr id="7" name="직사각형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9210676" y="1866899"/>
          <a:ext cx="3943350" cy="5953126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ko-KR" altLang="en-US" sz="1100" b="1">
              <a:solidFill>
                <a:schemeClr val="tx1"/>
              </a:solidFill>
            </a:rPr>
            <a:t>목표</a:t>
          </a:r>
          <a:r>
            <a:rPr lang="en-US" altLang="ko-KR" sz="1100" b="1">
              <a:solidFill>
                <a:schemeClr val="tx1"/>
              </a:solidFill>
            </a:rPr>
            <a:t>.</a:t>
          </a:r>
        </a:p>
        <a:p>
          <a:pPr algn="l"/>
          <a:r>
            <a:rPr lang="en-US" altLang="ko-KR" sz="1100">
              <a:solidFill>
                <a:schemeClr val="tx1"/>
              </a:solidFill>
            </a:rPr>
            <a:t>1. </a:t>
          </a:r>
          <a:r>
            <a:rPr lang="ko-KR" altLang="en-US" sz="1100">
              <a:solidFill>
                <a:schemeClr val="tx1"/>
              </a:solidFill>
            </a:rPr>
            <a:t>참고할 카테고리</a:t>
          </a:r>
          <a:r>
            <a:rPr lang="en-US" altLang="ko-KR" sz="1100">
              <a:solidFill>
                <a:schemeClr val="tx1"/>
              </a:solidFill>
            </a:rPr>
            <a:t>-</a:t>
          </a:r>
          <a:r>
            <a:rPr lang="ko-KR" altLang="en-US" sz="1100">
              <a:solidFill>
                <a:schemeClr val="tx1"/>
              </a:solidFill>
            </a:rPr>
            <a:t>키워드 조합에서 벽걸이 티비가 속한 카테고리를 참조</a:t>
          </a:r>
          <a:endParaRPr lang="en-US" altLang="ko-KR" sz="1100">
            <a:solidFill>
              <a:schemeClr val="tx1"/>
            </a:solidFill>
          </a:endParaRPr>
        </a:p>
        <a:p>
          <a:pPr algn="l"/>
          <a:r>
            <a:rPr lang="en-US" altLang="ko-KR" sz="1100">
              <a:solidFill>
                <a:schemeClr val="tx1"/>
              </a:solidFill>
            </a:rPr>
            <a:t>2. B</a:t>
          </a:r>
          <a:r>
            <a:rPr lang="ko-KR" altLang="en-US" sz="1100">
              <a:solidFill>
                <a:schemeClr val="tx1"/>
              </a:solidFill>
            </a:rPr>
            <a:t>열에 있는 키워드가 속한 카테고리를 </a:t>
          </a:r>
          <a:r>
            <a:rPr lang="en-US" altLang="ko-KR" sz="1100">
              <a:solidFill>
                <a:schemeClr val="tx1"/>
              </a:solidFill>
            </a:rPr>
            <a:t>D </a:t>
          </a:r>
          <a:r>
            <a:rPr lang="ko-KR" altLang="en-US" sz="1100">
              <a:solidFill>
                <a:schemeClr val="tx1"/>
              </a:solidFill>
            </a:rPr>
            <a:t>열에 입력 </a:t>
          </a:r>
          <a:endParaRPr lang="en-US" altLang="ko-KR" sz="1100">
            <a:solidFill>
              <a:schemeClr val="tx1"/>
            </a:solidFill>
          </a:endParaRPr>
        </a:p>
        <a:p>
          <a:pPr algn="l"/>
          <a:endParaRPr lang="en-US" altLang="ko-KR" sz="1100">
            <a:solidFill>
              <a:schemeClr val="tx1"/>
            </a:solidFill>
          </a:endParaRPr>
        </a:p>
        <a:p>
          <a:pPr algn="l"/>
          <a:r>
            <a:rPr lang="en-US" altLang="ko-KR" sz="1100">
              <a:solidFill>
                <a:schemeClr val="tx1"/>
              </a:solidFill>
            </a:rPr>
            <a:t># </a:t>
          </a:r>
          <a:r>
            <a:rPr lang="ko-KR" altLang="en-US" sz="1100">
              <a:solidFill>
                <a:schemeClr val="tx1"/>
              </a:solidFill>
            </a:rPr>
            <a:t>현재 방식 </a:t>
          </a:r>
          <a:endParaRPr lang="en-US" altLang="ko-KR" sz="1100">
            <a:solidFill>
              <a:schemeClr val="tx1"/>
            </a:solidFill>
          </a:endParaRPr>
        </a:p>
        <a:p>
          <a:pPr algn="l"/>
          <a:r>
            <a:rPr lang="en-US" altLang="ko-KR" sz="1100">
              <a:solidFill>
                <a:schemeClr val="tx1"/>
              </a:solidFill>
            </a:rPr>
            <a:t>B</a:t>
          </a:r>
          <a:r>
            <a:rPr lang="ko-KR" altLang="en-US" sz="1100">
              <a:solidFill>
                <a:schemeClr val="tx1"/>
              </a:solidFill>
            </a:rPr>
            <a:t>열에  {티비</a:t>
          </a:r>
          <a:r>
            <a:rPr lang="ko-KR" altLang="en-US" sz="1100" baseline="0">
              <a:solidFill>
                <a:schemeClr val="tx1"/>
              </a:solidFill>
            </a:rPr>
            <a:t> </a:t>
          </a:r>
          <a:r>
            <a:rPr lang="en-US" altLang="ko-KR" sz="1100">
              <a:solidFill>
                <a:schemeClr val="tx1"/>
              </a:solidFill>
            </a:rPr>
            <a:t>TV 65</a:t>
          </a:r>
          <a:r>
            <a:rPr lang="ko-KR" altLang="en-US" sz="1100">
              <a:solidFill>
                <a:schemeClr val="tx1"/>
              </a:solidFill>
            </a:rPr>
            <a:t>인치</a:t>
          </a:r>
          <a:r>
            <a:rPr lang="ko-KR" altLang="en-US" sz="1100" baseline="0">
              <a:solidFill>
                <a:schemeClr val="tx1"/>
              </a:solidFill>
            </a:rPr>
            <a:t> </a:t>
          </a:r>
          <a:r>
            <a:rPr lang="ko-KR" altLang="en-US" sz="1100">
              <a:solidFill>
                <a:schemeClr val="tx1"/>
              </a:solidFill>
            </a:rPr>
            <a:t>벽걸이티비설치 화분 벽걸이</a:t>
          </a:r>
          <a:r>
            <a:rPr lang="ko-KR" altLang="en-US" sz="1100" baseline="0">
              <a:solidFill>
                <a:schemeClr val="tx1"/>
              </a:solidFill>
            </a:rPr>
            <a:t> </a:t>
          </a:r>
          <a:r>
            <a:rPr lang="ko-KR" altLang="en-US" sz="1100">
              <a:solidFill>
                <a:schemeClr val="tx1"/>
              </a:solidFill>
            </a:rPr>
            <a:t>삼성 </a:t>
          </a:r>
          <a:r>
            <a:rPr lang="en-US" altLang="ko-KR" sz="1100">
              <a:solidFill>
                <a:schemeClr val="tx1"/>
              </a:solidFill>
            </a:rPr>
            <a:t>55</a:t>
          </a:r>
          <a:r>
            <a:rPr lang="ko-KR" altLang="en-US" sz="1100">
              <a:solidFill>
                <a:schemeClr val="tx1"/>
              </a:solidFill>
            </a:rPr>
            <a:t>인치 </a:t>
          </a:r>
          <a:r>
            <a:rPr lang="en-US" altLang="ko-KR" sz="1100">
              <a:solidFill>
                <a:schemeClr val="tx1"/>
              </a:solidFill>
            </a:rPr>
            <a:t>LG}</a:t>
          </a:r>
          <a:r>
            <a:rPr lang="en-US" altLang="ko-KR" sz="1100" baseline="0">
              <a:solidFill>
                <a:schemeClr val="tx1"/>
              </a:solidFill>
            </a:rPr>
            <a:t> </a:t>
          </a:r>
          <a:r>
            <a:rPr lang="ko-KR" altLang="en-US" sz="1100" baseline="0">
              <a:solidFill>
                <a:schemeClr val="tx1"/>
              </a:solidFill>
            </a:rPr>
            <a:t>텍스트가 있으면</a:t>
          </a:r>
          <a:r>
            <a:rPr lang="en-US" altLang="ko-KR" sz="1100" baseline="0">
              <a:solidFill>
                <a:schemeClr val="tx1"/>
              </a:solidFill>
            </a:rPr>
            <a:t>, </a:t>
          </a:r>
        </a:p>
        <a:p>
          <a:pPr algn="l"/>
          <a:r>
            <a:rPr lang="en-US" altLang="ko-KR" sz="1100" baseline="0">
              <a:solidFill>
                <a:schemeClr val="tx1"/>
              </a:solidFill>
            </a:rPr>
            <a:t>D</a:t>
          </a:r>
          <a:r>
            <a:rPr lang="ko-KR" altLang="en-US" sz="1100" baseline="0">
              <a:solidFill>
                <a:schemeClr val="tx1"/>
              </a:solidFill>
            </a:rPr>
            <a:t>열에 사물이라는 키워드를 반환하는 함수 조합 활용</a:t>
          </a:r>
          <a:r>
            <a:rPr lang="en-US" altLang="ko-KR" sz="1100" baseline="0">
              <a:solidFill>
                <a:schemeClr val="tx1"/>
              </a:solidFill>
            </a:rPr>
            <a:t>.</a:t>
          </a:r>
        </a:p>
        <a:p>
          <a:pPr algn="l"/>
          <a:r>
            <a:rPr lang="en-US" altLang="ko-KR" sz="1100" baseline="0">
              <a:solidFill>
                <a:schemeClr val="tx1"/>
              </a:solidFill>
            </a:rPr>
            <a:t> * </a:t>
          </a:r>
          <a:r>
            <a:rPr lang="ko-KR" altLang="en-US" sz="1100" baseline="0">
              <a:solidFill>
                <a:schemeClr val="tx1"/>
              </a:solidFill>
            </a:rPr>
            <a:t>문제점 </a:t>
          </a:r>
          <a:r>
            <a:rPr lang="en-US" altLang="ko-KR" sz="1100" baseline="0">
              <a:solidFill>
                <a:schemeClr val="tx1"/>
              </a:solidFill>
            </a:rPr>
            <a:t>1. </a:t>
          </a:r>
          <a:r>
            <a:rPr lang="ko-KR" altLang="en-US" sz="1100" baseline="0">
              <a:solidFill>
                <a:schemeClr val="tx1"/>
              </a:solidFill>
            </a:rPr>
            <a:t>카테고리별로 각각 함수를 만들어서 적용해야함</a:t>
          </a:r>
          <a:r>
            <a:rPr lang="en-US" altLang="ko-KR" sz="1100" baseline="0">
              <a:solidFill>
                <a:schemeClr val="tx1"/>
              </a:solidFill>
            </a:rPr>
            <a:t>. </a:t>
          </a:r>
          <a:r>
            <a:rPr lang="ko-KR" altLang="en-US" sz="1100" baseline="0">
              <a:solidFill>
                <a:schemeClr val="tx1"/>
              </a:solidFill>
            </a:rPr>
            <a:t>현재는 사물</a:t>
          </a:r>
          <a:r>
            <a:rPr lang="en-US" altLang="ko-KR" sz="1100" baseline="0">
              <a:solidFill>
                <a:schemeClr val="tx1"/>
              </a:solidFill>
            </a:rPr>
            <a:t>, </a:t>
          </a:r>
          <a:r>
            <a:rPr lang="ko-KR" altLang="en-US" sz="1100" baseline="0">
              <a:solidFill>
                <a:schemeClr val="tx1"/>
              </a:solidFill>
            </a:rPr>
            <a:t>행동 카테고리만 예시로 입력</a:t>
          </a:r>
          <a:r>
            <a:rPr lang="en-US" altLang="ko-KR" sz="1100" baseline="0">
              <a:solidFill>
                <a:schemeClr val="tx1"/>
              </a:solidFill>
            </a:rPr>
            <a:t>. </a:t>
          </a:r>
          <a:r>
            <a:rPr lang="ko-KR" altLang="en-US" sz="1100" baseline="0">
              <a:solidFill>
                <a:schemeClr val="tx1"/>
              </a:solidFill>
            </a:rPr>
            <a:t>각각의 </a:t>
          </a:r>
          <a:r>
            <a:rPr lang="en-US" altLang="ko-KR" sz="1100" baseline="0">
              <a:solidFill>
                <a:schemeClr val="tx1"/>
              </a:solidFill>
            </a:rPr>
            <a:t>colum</a:t>
          </a:r>
          <a:r>
            <a:rPr lang="ko-KR" altLang="en-US" sz="1100" baseline="0">
              <a:solidFill>
                <a:schemeClr val="tx1"/>
              </a:solidFill>
            </a:rPr>
            <a:t>을 합치는 작업도 로드가 걸림 </a:t>
          </a:r>
          <a:endParaRPr lang="en-US" altLang="ko-KR" sz="1100" baseline="0">
            <a:solidFill>
              <a:schemeClr val="tx1"/>
            </a:solidFill>
          </a:endParaRPr>
        </a:p>
        <a:p>
          <a:pPr algn="l"/>
          <a:r>
            <a:rPr lang="en-US" altLang="ko-KR" sz="1100" baseline="0">
              <a:solidFill>
                <a:schemeClr val="tx1"/>
              </a:solidFill>
            </a:rPr>
            <a:t> * </a:t>
          </a:r>
          <a:r>
            <a:rPr lang="ko-KR" altLang="en-US" sz="1100" baseline="0">
              <a:solidFill>
                <a:schemeClr val="tx1"/>
              </a:solidFill>
            </a:rPr>
            <a:t>문제점 </a:t>
          </a:r>
          <a:r>
            <a:rPr lang="en-US" altLang="ko-KR" sz="1100" baseline="0">
              <a:solidFill>
                <a:schemeClr val="tx1"/>
              </a:solidFill>
            </a:rPr>
            <a:t>2. </a:t>
          </a:r>
          <a:r>
            <a:rPr lang="ko-KR" altLang="en-US" sz="1100" baseline="0">
              <a:solidFill>
                <a:schemeClr val="tx1"/>
              </a:solidFill>
            </a:rPr>
            <a:t>거실인테리어 키워드의 경우</a:t>
          </a:r>
          <a:r>
            <a:rPr lang="en-US" altLang="ko-KR" sz="1100" baseline="0">
              <a:solidFill>
                <a:schemeClr val="tx1"/>
              </a:solidFill>
            </a:rPr>
            <a:t>, </a:t>
          </a:r>
          <a:r>
            <a:rPr lang="ko-KR" altLang="en-US" sz="1100" baseline="0">
              <a:solidFill>
                <a:schemeClr val="tx1"/>
              </a:solidFill>
            </a:rPr>
            <a:t>실제로는 장소 카테고리이지만</a:t>
          </a:r>
          <a:r>
            <a:rPr lang="en-US" altLang="ko-KR" sz="1100" baseline="0">
              <a:solidFill>
                <a:schemeClr val="tx1"/>
              </a:solidFill>
            </a:rPr>
            <a:t>, find </a:t>
          </a:r>
          <a:r>
            <a:rPr lang="ko-KR" altLang="en-US" sz="1100" baseline="0">
              <a:solidFill>
                <a:schemeClr val="tx1"/>
              </a:solidFill>
            </a:rPr>
            <a:t>함수를 써서 거실인테리어도 행동 카테고리가 입력됨 </a:t>
          </a:r>
          <a:endParaRPr lang="en-US" altLang="ko-KR" sz="1100" baseline="0">
            <a:solidFill>
              <a:schemeClr val="tx1"/>
            </a:solidFill>
          </a:endParaRPr>
        </a:p>
        <a:p>
          <a:pPr algn="l"/>
          <a:r>
            <a:rPr lang="en-US" altLang="ko-KR" sz="1100" baseline="0">
              <a:solidFill>
                <a:schemeClr val="tx1"/>
              </a:solidFill>
            </a:rPr>
            <a:t>*</a:t>
          </a:r>
          <a:r>
            <a:rPr lang="ko-KR" altLang="en-US" sz="1100" baseline="0">
              <a:solidFill>
                <a:schemeClr val="tx1"/>
              </a:solidFill>
            </a:rPr>
            <a:t>문제점</a:t>
          </a:r>
          <a:r>
            <a:rPr lang="en-US" altLang="ko-KR" sz="1100" baseline="0">
              <a:solidFill>
                <a:schemeClr val="tx1"/>
              </a:solidFill>
            </a:rPr>
            <a:t>3. </a:t>
          </a:r>
          <a:r>
            <a:rPr lang="ko-KR" altLang="en-US" sz="1100" baseline="0">
              <a:solidFill>
                <a:schemeClr val="tx1"/>
              </a:solidFill>
            </a:rPr>
            <a:t>참고할 카테고리</a:t>
          </a:r>
          <a:r>
            <a:rPr lang="en-US" altLang="ko-KR" sz="1100" baseline="0">
              <a:solidFill>
                <a:schemeClr val="tx1"/>
              </a:solidFill>
            </a:rPr>
            <a:t>-</a:t>
          </a:r>
          <a:r>
            <a:rPr lang="ko-KR" altLang="en-US" sz="1100" baseline="0">
              <a:solidFill>
                <a:schemeClr val="tx1"/>
              </a:solidFill>
            </a:rPr>
            <a:t>키워드 조합에 참조할 키워드 수가 늘어날수록 함수를 입력하는데 많은 시간 소요</a:t>
          </a:r>
          <a:endParaRPr lang="en-US" altLang="ko-KR" sz="1100" baseline="0">
            <a:solidFill>
              <a:schemeClr val="tx1"/>
            </a:solidFill>
          </a:endParaRPr>
        </a:p>
        <a:p>
          <a:pPr algn="l"/>
          <a:endParaRPr lang="en-US" altLang="ko-KR" sz="1100" baseline="0">
            <a:solidFill>
              <a:schemeClr val="tx1"/>
            </a:solidFill>
          </a:endParaRPr>
        </a:p>
        <a:p>
          <a:pPr algn="l"/>
          <a:r>
            <a:rPr lang="en-US" altLang="ko-KR" sz="1100" baseline="0">
              <a:solidFill>
                <a:schemeClr val="tx1"/>
              </a:solidFill>
            </a:rPr>
            <a:t>--&gt; </a:t>
          </a:r>
          <a:r>
            <a:rPr lang="ko-KR" altLang="en-US" sz="1100" baseline="0">
              <a:solidFill>
                <a:schemeClr val="tx1"/>
              </a:solidFill>
            </a:rPr>
            <a:t>일일이 함수에 확인해야할 텍스트를 입력하지 않고</a:t>
          </a:r>
          <a:r>
            <a:rPr lang="en-US" altLang="ko-KR" sz="1100" baseline="0">
              <a:solidFill>
                <a:schemeClr val="tx1"/>
              </a:solidFill>
            </a:rPr>
            <a:t>, </a:t>
          </a:r>
          <a:r>
            <a:rPr lang="ko-KR" altLang="en-US" sz="1100" baseline="0">
              <a:solidFill>
                <a:schemeClr val="tx1"/>
              </a:solidFill>
            </a:rPr>
            <a:t>특정 영역을 참조하여 바로 카테고리 명이 입력되도록 하고 싶은 상황 </a:t>
          </a:r>
          <a:endParaRPr lang="en-US" altLang="ko-KR" sz="1100">
            <a:solidFill>
              <a:schemeClr val="tx1"/>
            </a:solidFill>
          </a:endParaRPr>
        </a:p>
        <a:p>
          <a:pPr algn="l"/>
          <a:endParaRPr lang="en-US" altLang="ko-KR" sz="1100">
            <a:solidFill>
              <a:schemeClr val="tx1"/>
            </a:solidFill>
          </a:endParaRPr>
        </a:p>
        <a:p>
          <a:pPr algn="l"/>
          <a:endParaRPr lang="en-US" altLang="ko-KR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14"/>
  <sheetViews>
    <sheetView tabSelected="1" workbookViewId="0">
      <selection activeCell="D3" sqref="D3"/>
    </sheetView>
  </sheetViews>
  <sheetFormatPr defaultRowHeight="17.399999999999999" x14ac:dyDescent="0.4"/>
  <cols>
    <col min="2" max="2" width="15.3984375" bestFit="1" customWidth="1"/>
  </cols>
  <sheetData>
    <row r="1" spans="1:5" x14ac:dyDescent="0.4">
      <c r="A1" s="8" t="s">
        <v>69</v>
      </c>
      <c r="B1" s="8" t="s">
        <v>83</v>
      </c>
    </row>
    <row r="2" spans="1:5" x14ac:dyDescent="0.4">
      <c r="A2" s="8" t="s">
        <v>73</v>
      </c>
      <c r="B2" s="8" t="str">
        <f>get_카테고리_이름(A2)</f>
        <v>결과가 없습니다.</v>
      </c>
      <c r="D2" t="s">
        <v>85</v>
      </c>
      <c r="E2" t="s">
        <v>84</v>
      </c>
    </row>
    <row r="3" spans="1:5" x14ac:dyDescent="0.4">
      <c r="A3" s="8" t="s">
        <v>49</v>
      </c>
      <c r="B3" s="8" t="str">
        <f t="shared" ref="B3:B14" si="0">get_카테고리_이름(A3)</f>
        <v>행동</v>
      </c>
    </row>
    <row r="4" spans="1:5" x14ac:dyDescent="0.4">
      <c r="A4" s="8" t="s">
        <v>50</v>
      </c>
      <c r="B4" s="8" t="str">
        <f t="shared" si="0"/>
        <v>장소</v>
      </c>
    </row>
    <row r="5" spans="1:5" x14ac:dyDescent="0.4">
      <c r="A5" s="8" t="s">
        <v>75</v>
      </c>
      <c r="B5" s="8" t="str">
        <f t="shared" si="0"/>
        <v>행동</v>
      </c>
    </row>
    <row r="6" spans="1:5" x14ac:dyDescent="0.4">
      <c r="A6" s="8" t="s">
        <v>76</v>
      </c>
      <c r="B6" s="8" t="str">
        <f t="shared" si="0"/>
        <v>생애주기</v>
      </c>
    </row>
    <row r="7" spans="1:5" x14ac:dyDescent="0.4">
      <c r="A7" s="8" t="s">
        <v>78</v>
      </c>
      <c r="B7" s="8" t="str">
        <f t="shared" si="0"/>
        <v>장소</v>
      </c>
    </row>
    <row r="8" spans="1:5" x14ac:dyDescent="0.4">
      <c r="A8" s="8" t="s">
        <v>79</v>
      </c>
      <c r="B8" s="8" t="str">
        <f t="shared" si="0"/>
        <v>장소</v>
      </c>
    </row>
    <row r="9" spans="1:5" x14ac:dyDescent="0.4">
      <c r="A9" s="8" t="s">
        <v>51</v>
      </c>
      <c r="B9" s="8" t="str">
        <f t="shared" si="0"/>
        <v>장소</v>
      </c>
    </row>
    <row r="10" spans="1:5" x14ac:dyDescent="0.4">
      <c r="A10" s="8" t="s">
        <v>52</v>
      </c>
      <c r="B10" s="8" t="str">
        <f t="shared" si="0"/>
        <v>장소</v>
      </c>
    </row>
    <row r="11" spans="1:5" x14ac:dyDescent="0.4">
      <c r="A11" s="8" t="s">
        <v>81</v>
      </c>
      <c r="B11" s="8" t="str">
        <f t="shared" si="0"/>
        <v>의미없는 내용들</v>
      </c>
    </row>
    <row r="12" spans="1:5" x14ac:dyDescent="0.4">
      <c r="A12" s="8" t="s">
        <v>63</v>
      </c>
      <c r="B12" s="8" t="str">
        <f t="shared" si="0"/>
        <v>추구</v>
      </c>
    </row>
    <row r="13" spans="1:5" x14ac:dyDescent="0.4">
      <c r="A13" s="8" t="s">
        <v>53</v>
      </c>
      <c r="B13" s="8" t="str">
        <f t="shared" si="0"/>
        <v>사물</v>
      </c>
    </row>
    <row r="14" spans="1:5" x14ac:dyDescent="0.4">
      <c r="A14" s="8" t="s">
        <v>80</v>
      </c>
      <c r="B14" s="8" t="str">
        <f t="shared" si="0"/>
        <v>행동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7"/>
  <sheetViews>
    <sheetView workbookViewId="0">
      <selection activeCell="E5" sqref="E5"/>
    </sheetView>
  </sheetViews>
  <sheetFormatPr defaultRowHeight="17.399999999999999" x14ac:dyDescent="0.4"/>
  <cols>
    <col min="1" max="1" width="15" bestFit="1" customWidth="1"/>
    <col min="6" max="6" width="12.3984375" bestFit="1" customWidth="1"/>
  </cols>
  <sheetData>
    <row r="1" spans="1:12" x14ac:dyDescent="0.4">
      <c r="A1" s="1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41</v>
      </c>
      <c r="J1" s="5" t="s">
        <v>42</v>
      </c>
      <c r="K1" s="5" t="s">
        <v>43</v>
      </c>
      <c r="L1" s="6" t="s">
        <v>44</v>
      </c>
    </row>
    <row r="2" spans="1:12" x14ac:dyDescent="0.4">
      <c r="A2" s="2" t="s">
        <v>8</v>
      </c>
      <c r="B2" s="7" t="s">
        <v>9</v>
      </c>
      <c r="C2" s="8" t="s">
        <v>78</v>
      </c>
      <c r="D2" s="8" t="s">
        <v>79</v>
      </c>
      <c r="E2" s="8" t="s">
        <v>10</v>
      </c>
      <c r="F2" s="8" t="s">
        <v>11</v>
      </c>
      <c r="G2" s="8" t="s">
        <v>78</v>
      </c>
      <c r="H2" s="8" t="s">
        <v>79</v>
      </c>
      <c r="I2" s="8"/>
      <c r="J2" s="8"/>
      <c r="K2" s="8"/>
      <c r="L2" s="9"/>
    </row>
    <row r="3" spans="1:12" x14ac:dyDescent="0.4">
      <c r="A3" s="2" t="s">
        <v>58</v>
      </c>
      <c r="B3" s="7" t="s">
        <v>80</v>
      </c>
      <c r="C3" s="8" t="s">
        <v>81</v>
      </c>
      <c r="D3" s="8" t="s">
        <v>12</v>
      </c>
      <c r="E3" s="8" t="s">
        <v>13</v>
      </c>
      <c r="F3" s="8" t="s">
        <v>14</v>
      </c>
      <c r="G3" s="8" t="s">
        <v>15</v>
      </c>
      <c r="H3" s="8" t="s">
        <v>16</v>
      </c>
      <c r="I3" s="17" t="s">
        <v>75</v>
      </c>
      <c r="J3" s="8"/>
      <c r="K3" s="8"/>
      <c r="L3" s="9"/>
    </row>
    <row r="4" spans="1:12" x14ac:dyDescent="0.4">
      <c r="A4" s="2" t="s">
        <v>57</v>
      </c>
      <c r="B4" s="7" t="s">
        <v>76</v>
      </c>
      <c r="C4" s="8" t="s">
        <v>17</v>
      </c>
      <c r="D4" s="8" t="s">
        <v>82</v>
      </c>
      <c r="E4" s="8" t="s">
        <v>18</v>
      </c>
      <c r="F4" s="8" t="s">
        <v>19</v>
      </c>
      <c r="G4" s="8" t="s">
        <v>77</v>
      </c>
      <c r="H4" s="8" t="s">
        <v>20</v>
      </c>
      <c r="I4" s="8" t="s">
        <v>45</v>
      </c>
      <c r="J4" s="8"/>
      <c r="K4" s="8"/>
      <c r="L4" s="9"/>
    </row>
    <row r="5" spans="1:12" x14ac:dyDescent="0.4">
      <c r="A5" s="2" t="s">
        <v>56</v>
      </c>
      <c r="B5" s="7" t="s">
        <v>21</v>
      </c>
      <c r="C5" s="8" t="s">
        <v>22</v>
      </c>
      <c r="D5" s="8" t="s">
        <v>23</v>
      </c>
      <c r="E5" s="8" t="s">
        <v>74</v>
      </c>
      <c r="F5" s="8" t="s">
        <v>24</v>
      </c>
      <c r="G5" s="8" t="s">
        <v>25</v>
      </c>
      <c r="H5" s="8" t="s">
        <v>26</v>
      </c>
      <c r="I5" s="8" t="s">
        <v>46</v>
      </c>
      <c r="J5" s="8" t="s">
        <v>47</v>
      </c>
      <c r="K5" s="8"/>
      <c r="L5" s="9"/>
    </row>
    <row r="6" spans="1:12" x14ac:dyDescent="0.4">
      <c r="A6" s="2" t="s">
        <v>48</v>
      </c>
      <c r="B6" s="7" t="s">
        <v>27</v>
      </c>
      <c r="C6" s="8" t="s">
        <v>28</v>
      </c>
      <c r="D6" s="8" t="s">
        <v>29</v>
      </c>
      <c r="E6" s="8" t="s">
        <v>30</v>
      </c>
      <c r="F6" s="8" t="s">
        <v>31</v>
      </c>
      <c r="G6" s="8" t="s">
        <v>32</v>
      </c>
      <c r="H6" s="8" t="s">
        <v>33</v>
      </c>
      <c r="I6" s="17" t="s">
        <v>81</v>
      </c>
      <c r="J6" s="8"/>
      <c r="K6" s="8"/>
      <c r="L6" s="9"/>
    </row>
    <row r="7" spans="1:12" ht="18" thickBot="1" x14ac:dyDescent="0.45">
      <c r="A7" s="3" t="s">
        <v>64</v>
      </c>
      <c r="B7" s="10" t="s">
        <v>34</v>
      </c>
      <c r="C7" s="11" t="s">
        <v>35</v>
      </c>
      <c r="D7" s="11" t="s">
        <v>36</v>
      </c>
      <c r="E7" s="11" t="s">
        <v>37</v>
      </c>
      <c r="F7" s="11" t="s">
        <v>38</v>
      </c>
      <c r="G7" s="11" t="s">
        <v>39</v>
      </c>
      <c r="H7" s="11" t="s">
        <v>40</v>
      </c>
      <c r="I7" s="11"/>
      <c r="J7" s="11"/>
      <c r="K7" s="11"/>
      <c r="L7" s="12"/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X14"/>
  <sheetViews>
    <sheetView topLeftCell="I16" zoomScaleNormal="100" workbookViewId="0">
      <selection activeCell="F17" sqref="F16:N17"/>
    </sheetView>
  </sheetViews>
  <sheetFormatPr defaultRowHeight="17.399999999999999" x14ac:dyDescent="0.4"/>
  <cols>
    <col min="2" max="2" width="13" bestFit="1" customWidth="1"/>
    <col min="5" max="5" width="13.8984375" customWidth="1"/>
    <col min="6" max="6" width="14.09765625" bestFit="1" customWidth="1"/>
    <col min="13" max="13" width="17.3984375" bestFit="1" customWidth="1"/>
  </cols>
  <sheetData>
    <row r="1" spans="2:24" ht="18" thickBot="1" x14ac:dyDescent="0.45">
      <c r="B1" s="13" t="s">
        <v>69</v>
      </c>
      <c r="C1" s="14" t="s">
        <v>54</v>
      </c>
      <c r="D1" s="14" t="s">
        <v>55</v>
      </c>
      <c r="E1" s="19" t="s">
        <v>71</v>
      </c>
      <c r="F1" s="20" t="s">
        <v>72</v>
      </c>
      <c r="M1" t="s">
        <v>70</v>
      </c>
    </row>
    <row r="2" spans="2:24" x14ac:dyDescent="0.4">
      <c r="B2" s="4" t="s">
        <v>73</v>
      </c>
      <c r="C2" s="15">
        <v>413</v>
      </c>
      <c r="D2" s="18" t="s">
        <v>56</v>
      </c>
      <c r="E2" s="7" t="str">
        <f t="shared" ref="E2:E14" si="0" xml:space="preserve"> IF(AND(ISERROR(FIND("티비",$B2)),ISERROR(FIND("TV",$B2)),ISERROR(FIND("65인치",$B2)),ISERROR(FIND("모자",$B2)),ISERROR(FIND("화분",$B2)),ISERROR(FIND("벽걸이",$B2)),ISERROR(FIND("삼성",$B2)),ISERROR(FIND("55인치",$B2)),ISERROR(FIND("LG",$B2))),"","사물")</f>
        <v>사물</v>
      </c>
      <c r="F2" s="9" t="str">
        <f t="shared" ref="F2:F14" si="1" xml:space="preserve"> IF(AND(ISERROR(FIND("등산",$B2)),ISERROR(FIND("통화",$B2)),ISERROR(FIND("먹스타그램",$B2)),ISERROR(FIND("인테리어",$B2)),ISERROR(FIND("데일리",$B2)),ISERROR(FIND("이사",$B2)),ISERROR(FIND("셀프인테리어",$B2)),ISERROR(FIND("노래부르기",$B2))),"","행동")</f>
        <v/>
      </c>
      <c r="M2" s="1" t="s">
        <v>0</v>
      </c>
      <c r="N2" s="4" t="s">
        <v>1</v>
      </c>
      <c r="O2" s="5" t="s">
        <v>2</v>
      </c>
      <c r="P2" s="5" t="s">
        <v>3</v>
      </c>
      <c r="Q2" s="5" t="s">
        <v>4</v>
      </c>
      <c r="R2" s="5" t="s">
        <v>5</v>
      </c>
      <c r="S2" s="5" t="s">
        <v>6</v>
      </c>
      <c r="T2" s="5" t="s">
        <v>7</v>
      </c>
      <c r="U2" s="5" t="s">
        <v>41</v>
      </c>
      <c r="V2" s="5" t="s">
        <v>42</v>
      </c>
      <c r="W2" s="5" t="s">
        <v>43</v>
      </c>
      <c r="X2" s="6" t="s">
        <v>44</v>
      </c>
    </row>
    <row r="3" spans="2:24" x14ac:dyDescent="0.4">
      <c r="B3" s="7" t="s">
        <v>49</v>
      </c>
      <c r="C3" s="15">
        <v>74</v>
      </c>
      <c r="D3" s="2" t="s">
        <v>58</v>
      </c>
      <c r="E3" s="7" t="str">
        <f t="shared" si="0"/>
        <v/>
      </c>
      <c r="F3" s="9" t="str">
        <f t="shared" si="1"/>
        <v>행동</v>
      </c>
      <c r="M3" s="2" t="s">
        <v>8</v>
      </c>
      <c r="N3" s="7" t="s">
        <v>9</v>
      </c>
      <c r="O3" s="8" t="s">
        <v>78</v>
      </c>
      <c r="P3" s="8" t="s">
        <v>79</v>
      </c>
      <c r="Q3" s="8" t="s">
        <v>10</v>
      </c>
      <c r="R3" s="8" t="s">
        <v>11</v>
      </c>
      <c r="S3" s="8" t="s">
        <v>78</v>
      </c>
      <c r="T3" s="8" t="s">
        <v>79</v>
      </c>
      <c r="U3" s="8"/>
      <c r="V3" s="8"/>
      <c r="W3" s="8"/>
      <c r="X3" s="9"/>
    </row>
    <row r="4" spans="2:24" x14ac:dyDescent="0.4">
      <c r="B4" s="7" t="s">
        <v>50</v>
      </c>
      <c r="C4" s="15">
        <v>63</v>
      </c>
      <c r="D4" s="2" t="s">
        <v>8</v>
      </c>
      <c r="E4" s="7" t="str">
        <f t="shared" si="0"/>
        <v/>
      </c>
      <c r="F4" s="9" t="str">
        <f t="shared" si="1"/>
        <v/>
      </c>
      <c r="M4" s="2" t="s">
        <v>58</v>
      </c>
      <c r="N4" s="7" t="s">
        <v>80</v>
      </c>
      <c r="O4" s="8" t="s">
        <v>81</v>
      </c>
      <c r="P4" s="8" t="s">
        <v>12</v>
      </c>
      <c r="Q4" s="8" t="s">
        <v>13</v>
      </c>
      <c r="R4" s="8" t="s">
        <v>14</v>
      </c>
      <c r="S4" s="8" t="s">
        <v>15</v>
      </c>
      <c r="T4" s="8" t="s">
        <v>16</v>
      </c>
      <c r="U4" s="17" t="s">
        <v>75</v>
      </c>
      <c r="V4" s="8"/>
      <c r="W4" s="8"/>
      <c r="X4" s="9"/>
    </row>
    <row r="5" spans="2:24" x14ac:dyDescent="0.4">
      <c r="B5" s="7" t="s">
        <v>75</v>
      </c>
      <c r="C5" s="15">
        <v>60</v>
      </c>
      <c r="D5" s="2" t="s">
        <v>58</v>
      </c>
      <c r="E5" s="7" t="str">
        <f t="shared" si="0"/>
        <v/>
      </c>
      <c r="F5" s="9" t="str">
        <f t="shared" si="1"/>
        <v>행동</v>
      </c>
      <c r="M5" s="2" t="s">
        <v>57</v>
      </c>
      <c r="N5" s="7" t="s">
        <v>76</v>
      </c>
      <c r="O5" s="8" t="s">
        <v>17</v>
      </c>
      <c r="P5" s="8" t="s">
        <v>82</v>
      </c>
      <c r="Q5" s="8" t="s">
        <v>18</v>
      </c>
      <c r="R5" s="8" t="s">
        <v>19</v>
      </c>
      <c r="S5" s="8" t="s">
        <v>77</v>
      </c>
      <c r="T5" s="8" t="s">
        <v>20</v>
      </c>
      <c r="U5" s="8" t="s">
        <v>45</v>
      </c>
      <c r="V5" s="8"/>
      <c r="W5" s="8"/>
      <c r="X5" s="9"/>
    </row>
    <row r="6" spans="2:24" x14ac:dyDescent="0.4">
      <c r="B6" s="7" t="s">
        <v>76</v>
      </c>
      <c r="C6" s="15">
        <v>52</v>
      </c>
      <c r="D6" s="2" t="s">
        <v>65</v>
      </c>
      <c r="E6" s="7" t="str">
        <f t="shared" si="0"/>
        <v/>
      </c>
      <c r="F6" s="9" t="str">
        <f t="shared" si="1"/>
        <v/>
      </c>
      <c r="M6" s="2" t="s">
        <v>56</v>
      </c>
      <c r="N6" s="7" t="s">
        <v>21</v>
      </c>
      <c r="O6" s="8" t="s">
        <v>22</v>
      </c>
      <c r="P6" s="8" t="s">
        <v>23</v>
      </c>
      <c r="Q6" s="8" t="s">
        <v>74</v>
      </c>
      <c r="R6" s="8" t="s">
        <v>24</v>
      </c>
      <c r="S6" s="8" t="s">
        <v>25</v>
      </c>
      <c r="T6" s="8" t="s">
        <v>26</v>
      </c>
      <c r="U6" s="8" t="s">
        <v>46</v>
      </c>
      <c r="V6" s="8" t="s">
        <v>47</v>
      </c>
      <c r="W6" s="8"/>
      <c r="X6" s="9"/>
    </row>
    <row r="7" spans="2:24" x14ac:dyDescent="0.4">
      <c r="B7" s="7" t="s">
        <v>78</v>
      </c>
      <c r="C7" s="15">
        <v>48</v>
      </c>
      <c r="D7" s="2" t="s">
        <v>59</v>
      </c>
      <c r="E7" s="7" t="str">
        <f t="shared" si="0"/>
        <v/>
      </c>
      <c r="F7" s="9" t="str">
        <f t="shared" si="1"/>
        <v/>
      </c>
      <c r="M7" s="2" t="s">
        <v>48</v>
      </c>
      <c r="N7" s="7" t="s">
        <v>27</v>
      </c>
      <c r="O7" s="8" t="s">
        <v>28</v>
      </c>
      <c r="P7" s="8" t="s">
        <v>29</v>
      </c>
      <c r="Q7" s="8" t="s">
        <v>30</v>
      </c>
      <c r="R7" s="8" t="s">
        <v>31</v>
      </c>
      <c r="S7" s="8" t="s">
        <v>32</v>
      </c>
      <c r="T7" s="8" t="s">
        <v>33</v>
      </c>
      <c r="U7" s="17" t="s">
        <v>81</v>
      </c>
      <c r="V7" s="8"/>
      <c r="W7" s="8"/>
      <c r="X7" s="9"/>
    </row>
    <row r="8" spans="2:24" ht="18" thickBot="1" x14ac:dyDescent="0.45">
      <c r="B8" s="7" t="s">
        <v>79</v>
      </c>
      <c r="C8" s="15">
        <v>47</v>
      </c>
      <c r="D8" s="2" t="s">
        <v>60</v>
      </c>
      <c r="E8" s="7" t="str">
        <f t="shared" si="0"/>
        <v/>
      </c>
      <c r="F8" s="9" t="str">
        <f t="shared" si="1"/>
        <v/>
      </c>
      <c r="M8" s="3" t="s">
        <v>64</v>
      </c>
      <c r="N8" s="10" t="s">
        <v>34</v>
      </c>
      <c r="O8" s="11" t="s">
        <v>35</v>
      </c>
      <c r="P8" s="11" t="s">
        <v>36</v>
      </c>
      <c r="Q8" s="11" t="s">
        <v>37</v>
      </c>
      <c r="R8" s="11" t="s">
        <v>38</v>
      </c>
      <c r="S8" s="11" t="s">
        <v>39</v>
      </c>
      <c r="T8" s="11" t="s">
        <v>40</v>
      </c>
      <c r="U8" s="11"/>
      <c r="V8" s="11"/>
      <c r="W8" s="11"/>
      <c r="X8" s="12"/>
    </row>
    <row r="9" spans="2:24" x14ac:dyDescent="0.4">
      <c r="B9" s="7" t="s">
        <v>51</v>
      </c>
      <c r="C9" s="15">
        <v>39</v>
      </c>
      <c r="D9" s="2" t="s">
        <v>66</v>
      </c>
      <c r="E9" s="7" t="str">
        <f t="shared" si="0"/>
        <v/>
      </c>
      <c r="F9" s="9" t="str">
        <f t="shared" si="1"/>
        <v/>
      </c>
    </row>
    <row r="10" spans="2:24" x14ac:dyDescent="0.4">
      <c r="B10" s="7" t="s">
        <v>52</v>
      </c>
      <c r="C10" s="15">
        <v>37</v>
      </c>
      <c r="D10" s="2" t="s">
        <v>60</v>
      </c>
      <c r="E10" s="7" t="str">
        <f t="shared" si="0"/>
        <v/>
      </c>
      <c r="F10" s="9" t="str">
        <f t="shared" si="1"/>
        <v>행동</v>
      </c>
    </row>
    <row r="11" spans="2:24" x14ac:dyDescent="0.4">
      <c r="B11" s="7" t="s">
        <v>81</v>
      </c>
      <c r="C11" s="15">
        <v>32</v>
      </c>
      <c r="D11" s="2" t="s">
        <v>67</v>
      </c>
      <c r="E11" s="7" t="str">
        <f t="shared" si="0"/>
        <v/>
      </c>
      <c r="F11" s="9" t="str">
        <f t="shared" si="1"/>
        <v>행동</v>
      </c>
    </row>
    <row r="12" spans="2:24" x14ac:dyDescent="0.4">
      <c r="B12" s="7" t="s">
        <v>63</v>
      </c>
      <c r="C12" s="15">
        <v>31</v>
      </c>
      <c r="D12" s="2" t="s">
        <v>68</v>
      </c>
      <c r="E12" s="7" t="str">
        <f t="shared" si="0"/>
        <v/>
      </c>
      <c r="F12" s="9" t="str">
        <f t="shared" si="1"/>
        <v/>
      </c>
    </row>
    <row r="13" spans="2:24" x14ac:dyDescent="0.4">
      <c r="B13" s="7" t="s">
        <v>53</v>
      </c>
      <c r="C13" s="15">
        <v>31</v>
      </c>
      <c r="D13" s="2" t="s">
        <v>61</v>
      </c>
      <c r="E13" s="7" t="str">
        <f t="shared" si="0"/>
        <v>사물</v>
      </c>
      <c r="F13" s="9" t="str">
        <f t="shared" si="1"/>
        <v/>
      </c>
    </row>
    <row r="14" spans="2:24" ht="18" thickBot="1" x14ac:dyDescent="0.45">
      <c r="B14" s="10" t="s">
        <v>80</v>
      </c>
      <c r="C14" s="16">
        <v>30</v>
      </c>
      <c r="D14" s="3" t="s">
        <v>62</v>
      </c>
      <c r="E14" s="10" t="str">
        <f t="shared" si="0"/>
        <v/>
      </c>
      <c r="F14" s="12" t="str">
        <f t="shared" si="1"/>
        <v>행동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필터</vt:lpstr>
      <vt:lpstr>keywords</vt:lpstr>
      <vt:lpstr>summary_data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이상민/주임연구원/LSR/UX(연)융합경험연구팀(sangmin2013.lee@lge.com)</dc:creator>
  <cp:lastModifiedBy>김경록</cp:lastModifiedBy>
  <dcterms:created xsi:type="dcterms:W3CDTF">2017-12-20T06:10:18Z</dcterms:created>
  <dcterms:modified xsi:type="dcterms:W3CDTF">2017-12-20T08:05:47Z</dcterms:modified>
</cp:coreProperties>
</file>